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251" windowWidth="9720" windowHeight="6720" activeTab="0"/>
  </bookViews>
  <sheets>
    <sheet name="39A24703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'39A24703'!$A$1:$H$135</definedName>
    <definedName name="Print_Area_MI" localSheetId="0">'39A24703'!$A$1:$G$69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<sst xmlns="http://schemas.openxmlformats.org/spreadsheetml/2006/main" count="184" uniqueCount="82">
  <si>
    <t xml:space="preserve"> </t>
  </si>
  <si>
    <t>Agriculture</t>
  </si>
  <si>
    <t>Rural</t>
  </si>
  <si>
    <t>Special</t>
  </si>
  <si>
    <t>Energy</t>
  </si>
  <si>
    <t>Industry</t>
  </si>
  <si>
    <t>Transport</t>
  </si>
  <si>
    <t>&amp; Allied</t>
  </si>
  <si>
    <t>Develop-</t>
  </si>
  <si>
    <t>Area</t>
  </si>
  <si>
    <t>and</t>
  </si>
  <si>
    <t>State/Union Territory</t>
  </si>
  <si>
    <t>Activities</t>
  </si>
  <si>
    <t>ment</t>
  </si>
  <si>
    <t>Programmes</t>
  </si>
  <si>
    <t>Minerals</t>
  </si>
  <si>
    <t>Control</t>
  </si>
  <si>
    <t>1</t>
  </si>
  <si>
    <t xml:space="preserve">  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</si>
  <si>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</si>
  <si>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</si>
  <si>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</si>
  <si>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</si>
  <si>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</si>
  <si>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</si>
  <si>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</si>
  <si>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</si>
  <si>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</si>
  <si>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>-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</si>
  <si>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</si>
  <si>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</si>
  <si>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</si>
  <si>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</si>
  <si>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</si>
  <si>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</si>
  <si>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</si>
  <si>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</si>
  <si>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</si>
  <si>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</si>
  <si>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</si>
  <si>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</si>
  <si>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</si>
  <si>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</si>
  <si>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</si>
  <si>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</si>
  <si>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</si>
  <si>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</si>
  <si>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</si>
  <si>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</si>
  <si>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</si>
  <si>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and Diu</t>
  </si>
  <si>
    <t xml:space="preserve"> Delhi</t>
  </si>
  <si>
    <t xml:space="preserve"> Lakshadweep</t>
  </si>
  <si>
    <t xml:space="preserve"> Pondicherry</t>
  </si>
  <si>
    <t xml:space="preserve"> FIVE YEAR PLANS</t>
  </si>
  <si>
    <t xml:space="preserve"> Table 39.2-PLAN OUTLAY FOR PUBLIC SECTOR</t>
  </si>
  <si>
    <t xml:space="preserve"> BY HEADS OF DEVELOPMENT</t>
  </si>
  <si>
    <t>States and Union Territories</t>
  </si>
  <si>
    <t>Outlay for Tenth Plan (2002-07)</t>
  </si>
  <si>
    <t xml:space="preserve"> Jharkhand</t>
  </si>
  <si>
    <t xml:space="preserve"> Uttaranchal</t>
  </si>
  <si>
    <t>Table 39.2-PLAN OUTLAY FOR PUBLIC SECTOR</t>
  </si>
  <si>
    <t>BY HEADS OF DEVELOPMENT</t>
  </si>
  <si>
    <t>Communi-</t>
  </si>
  <si>
    <t>Social</t>
  </si>
  <si>
    <t xml:space="preserve">General </t>
  </si>
  <si>
    <t>Total</t>
  </si>
  <si>
    <t>cations,</t>
  </si>
  <si>
    <t>Services</t>
  </si>
  <si>
    <t xml:space="preserve">    Services</t>
  </si>
  <si>
    <t xml:space="preserve">      General</t>
  </si>
  <si>
    <t>Environment</t>
  </si>
  <si>
    <t xml:space="preserve">     Economic</t>
  </si>
  <si>
    <t xml:space="preserve">     Services</t>
  </si>
  <si>
    <t xml:space="preserve">         1</t>
  </si>
  <si>
    <t xml:space="preserve">           Source: Planning Commission</t>
  </si>
  <si>
    <t>Outlay for Tenth Plan (2002-07)-Concld.</t>
  </si>
  <si>
    <t xml:space="preserve"> Irrigation  &amp;</t>
  </si>
  <si>
    <t xml:space="preserve">Flood </t>
  </si>
  <si>
    <t>Science &amp;</t>
  </si>
  <si>
    <t xml:space="preserve"> Chattisgarh</t>
  </si>
  <si>
    <t xml:space="preserve">          (Rs.Ten million at 2001-02 prices)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</si>
</sst>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_);\(#,##0.000\)"/>
    <numFmt numFmtId="166" formatCode="#,##0.0_);\(#,##0.0\)"/>
    <numFmt numFmtId="167" formatCode="0.0_)"/>
    <numFmt numFmtId="168" formatCode="0.00_)"/>
    <numFmt numFmtId="169" formatCode="0.000_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ourier"/>
      <family val="0"/>
    </font>
    <font>
      <b/>
      <sz val="11"/>
      <name val="Arial"/>
      <family val="2"/>
    </font>
    <font>
      <b/>
      <sz val="11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2" fillId="0" borderId="0" xfId="0" applyFont="1" applyAlignment="1" applyProtection="1">
      <alignment horizontal="left"/>
      <protection/>
    </xf>
    <xf numFmtId="37" fontId="1" fillId="0" borderId="1" xfId="0" applyNumberFormat="1" applyFont="1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/>
      <protection/>
    </xf>
    <xf numFmtId="49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 applyProtection="1">
      <alignment/>
      <protection/>
    </xf>
    <xf numFmtId="164" fontId="2" fillId="0" borderId="0" xfId="0" applyFont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>
      <alignment horizontal="right"/>
    </xf>
    <xf numFmtId="164" fontId="2" fillId="0" borderId="1" xfId="0" applyFont="1" applyBorder="1" applyAlignment="1" applyProtection="1">
      <alignment horizontal="left"/>
      <protection/>
    </xf>
    <xf numFmtId="49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/>
    </xf>
    <xf numFmtId="49" fontId="2" fillId="0" borderId="1" xfId="0" applyNumberFormat="1" applyFont="1" applyBorder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 applyProtection="1" quotePrefix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>
      <alignment/>
    </xf>
    <xf numFmtId="1" fontId="1" fillId="0" borderId="1" xfId="0" applyNumberFormat="1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4" fontId="5" fillId="0" borderId="0" xfId="0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64" fontId="1" fillId="0" borderId="0" xfId="0" applyFont="1" applyAlignment="1">
      <alignment horizontal="left"/>
    </xf>
    <xf numFmtId="164" fontId="2" fillId="0" borderId="0" xfId="0" applyFont="1" applyAlignment="1" applyProtection="1">
      <alignment horizontal="right"/>
      <protection/>
    </xf>
    <xf numFmtId="164" fontId="0" fillId="0" borderId="0" xfId="0" applyAlignment="1">
      <alignment/>
    </xf>
    <xf numFmtId="164" fontId="5" fillId="0" borderId="0" xfId="0" applyFont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right"/>
      <protection/>
    </xf>
    <xf numFmtId="164" fontId="3" fillId="0" borderId="0" xfId="0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29"/>
  <sheetViews>
    <sheetView showGridLines="0" tabSelected="1" view="pageBreakPreview" zoomScale="60" zoomScaleNormal="75" workbookViewId="0" topLeftCell="A1">
      <selection activeCell="L35" sqref="L35"/>
    </sheetView>
  </sheetViews>
  <sheetFormatPr defaultColWidth="9.625" defaultRowHeight="12.75"/>
  <cols>
    <col min="1" max="1" width="19.875" style="1" customWidth="1"/>
    <col min="2" max="2" width="13.625" style="1" customWidth="1"/>
    <col min="3" max="3" width="12.125" style="1" customWidth="1"/>
    <col min="4" max="5" width="12.625" style="1" customWidth="1"/>
    <col min="6" max="6" width="12.125" style="1" customWidth="1"/>
    <col min="7" max="7" width="12.375" style="1" customWidth="1"/>
    <col min="8" max="8" width="10.125" style="1" customWidth="1"/>
    <col min="9" max="9" width="10.75390625" style="1" customWidth="1"/>
    <col min="10" max="10" width="10.50390625" style="1" customWidth="1"/>
    <col min="11" max="14" width="8.625" style="1" customWidth="1"/>
    <col min="15" max="21" width="9.625" style="1" customWidth="1"/>
    <col min="22" max="22" width="50.625" style="1" customWidth="1"/>
    <col min="23" max="23" width="9.625" style="1" customWidth="1"/>
    <col min="24" max="24" width="50.625" style="1" customWidth="1"/>
    <col min="25" max="16384" width="9.625" style="1" customWidth="1"/>
  </cols>
  <sheetData>
    <row r="1" spans="1:7" ht="12.75">
      <c r="A1" s="33">
        <v>582</v>
      </c>
      <c r="G1" s="2"/>
    </row>
    <row r="2" spans="1:7" ht="15.75">
      <c r="A2" s="38" t="s">
        <v>54</v>
      </c>
      <c r="B2" s="40"/>
      <c r="C2" s="40"/>
      <c r="D2" s="40"/>
      <c r="E2" s="40"/>
      <c r="F2" s="40"/>
      <c r="G2" s="40"/>
    </row>
    <row r="4" spans="1:7" ht="15">
      <c r="A4" s="36" t="s">
        <v>55</v>
      </c>
      <c r="B4" s="39"/>
      <c r="C4" s="39"/>
      <c r="D4" s="39"/>
      <c r="E4" s="39"/>
      <c r="F4" s="39"/>
      <c r="G4" s="39"/>
    </row>
    <row r="5" spans="1:10" ht="15">
      <c r="A5" s="36" t="s">
        <v>56</v>
      </c>
      <c r="B5" s="39"/>
      <c r="C5" s="39"/>
      <c r="D5" s="39"/>
      <c r="E5" s="39"/>
      <c r="F5" s="39"/>
      <c r="G5" s="39"/>
      <c r="J5" s="1" t="s">
        <v>0</v>
      </c>
    </row>
    <row r="6" spans="1:12" ht="15">
      <c r="A6" s="36" t="s">
        <v>57</v>
      </c>
      <c r="B6" s="39"/>
      <c r="C6" s="39"/>
      <c r="D6" s="39"/>
      <c r="E6" s="39"/>
      <c r="F6" s="39"/>
      <c r="G6" s="39"/>
      <c r="H6" s="3" t="s">
        <v>0</v>
      </c>
      <c r="I6" s="3" t="s">
        <v>0</v>
      </c>
      <c r="L6" s="3" t="s">
        <v>0</v>
      </c>
    </row>
    <row r="7" spans="1:7" ht="15">
      <c r="A7" s="36" t="s">
        <v>58</v>
      </c>
      <c r="B7" s="39"/>
      <c r="C7" s="39"/>
      <c r="D7" s="39"/>
      <c r="E7" s="39"/>
      <c r="F7" s="39"/>
      <c r="G7" s="39"/>
    </row>
    <row r="8" spans="1:9" ht="12.75">
      <c r="A8" s="34" t="s">
        <v>81</v>
      </c>
      <c r="B8" s="35"/>
      <c r="C8" s="35"/>
      <c r="D8" s="35"/>
      <c r="E8" s="35"/>
      <c r="F8" s="35"/>
      <c r="G8" s="35"/>
      <c r="H8" s="35"/>
      <c r="I8" s="3" t="s">
        <v>0</v>
      </c>
    </row>
    <row r="9" spans="1:10" ht="12.75">
      <c r="A9" s="5"/>
      <c r="B9" s="6"/>
      <c r="C9" s="6"/>
      <c r="D9" s="6"/>
      <c r="E9" s="5"/>
      <c r="F9" s="5"/>
      <c r="G9" s="6"/>
      <c r="H9" s="5" t="s">
        <v>0</v>
      </c>
      <c r="J9" s="3" t="s">
        <v>0</v>
      </c>
    </row>
    <row r="10" spans="1:8" ht="12.75">
      <c r="A10" s="13"/>
      <c r="B10" s="14" t="s">
        <v>1</v>
      </c>
      <c r="C10" s="14" t="s">
        <v>2</v>
      </c>
      <c r="D10" s="14" t="s">
        <v>3</v>
      </c>
      <c r="E10" s="29" t="s">
        <v>77</v>
      </c>
      <c r="F10" s="14" t="s">
        <v>4</v>
      </c>
      <c r="G10" s="14" t="s">
        <v>5</v>
      </c>
      <c r="H10" s="14" t="s">
        <v>6</v>
      </c>
    </row>
    <row r="11" spans="1:8" ht="12.75">
      <c r="A11" s="7" t="s">
        <v>0</v>
      </c>
      <c r="B11" s="14" t="s">
        <v>7</v>
      </c>
      <c r="C11" s="14" t="s">
        <v>8</v>
      </c>
      <c r="D11" s="14" t="s">
        <v>9</v>
      </c>
      <c r="E11" s="29" t="s">
        <v>78</v>
      </c>
      <c r="F11" s="14"/>
      <c r="G11" s="14" t="s">
        <v>10</v>
      </c>
      <c r="H11" s="15"/>
    </row>
    <row r="12" spans="1:8" ht="12.75">
      <c r="A12" s="7" t="s">
        <v>11</v>
      </c>
      <c r="B12" s="14" t="s">
        <v>12</v>
      </c>
      <c r="C12" s="14" t="s">
        <v>13</v>
      </c>
      <c r="D12" s="14" t="s">
        <v>14</v>
      </c>
      <c r="E12" s="29" t="s">
        <v>16</v>
      </c>
      <c r="F12" s="15"/>
      <c r="G12" s="14" t="s">
        <v>15</v>
      </c>
      <c r="H12" s="15"/>
    </row>
    <row r="13" spans="1:7" ht="12.75">
      <c r="A13" s="13"/>
      <c r="B13" s="14"/>
      <c r="C13" s="15"/>
      <c r="D13" s="15"/>
      <c r="E13" s="15"/>
      <c r="F13" s="15"/>
      <c r="G13" s="15"/>
    </row>
    <row r="14" spans="1:7" ht="12.75">
      <c r="A14" s="13"/>
      <c r="B14" s="14"/>
      <c r="C14" s="15"/>
      <c r="D14" s="15"/>
      <c r="E14" s="15"/>
      <c r="F14" s="15"/>
      <c r="G14" s="15"/>
    </row>
    <row r="15" spans="1:8" ht="12.75">
      <c r="A15" s="18"/>
      <c r="B15" s="19"/>
      <c r="C15" s="17"/>
      <c r="D15" s="17"/>
      <c r="E15" s="17"/>
      <c r="F15" s="17"/>
      <c r="G15" s="17"/>
      <c r="H15" s="6"/>
    </row>
    <row r="16" spans="1:8" ht="12.75">
      <c r="A16" s="4" t="s">
        <v>17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3">
        <v>8</v>
      </c>
    </row>
    <row r="17" spans="1:8" ht="12.75">
      <c r="A17" s="16"/>
      <c r="B17" s="17"/>
      <c r="C17" s="17"/>
      <c r="D17" s="17"/>
      <c r="E17" s="17"/>
      <c r="F17" s="17"/>
      <c r="G17" s="17"/>
      <c r="H17" s="5" t="s">
        <v>18</v>
      </c>
    </row>
    <row r="18" spans="2:7" ht="12.75">
      <c r="B18" s="10"/>
      <c r="C18" s="10"/>
      <c r="D18" s="10"/>
      <c r="E18" s="10"/>
      <c r="F18" s="10"/>
      <c r="G18" s="10"/>
    </row>
    <row r="19" spans="1:8" ht="15">
      <c r="A19" s="30" t="s">
        <v>19</v>
      </c>
      <c r="B19" s="31">
        <f>SUM(B20:B47)</f>
        <v>37514</v>
      </c>
      <c r="C19" s="31">
        <f>SUM(C20:C47)</f>
        <v>50262</v>
      </c>
      <c r="D19" s="31">
        <f>SUM(D20:D47)</f>
        <v>6265</v>
      </c>
      <c r="E19" s="31">
        <v>91850</v>
      </c>
      <c r="F19" s="31">
        <v>90738</v>
      </c>
      <c r="G19" s="31">
        <v>14866</v>
      </c>
      <c r="H19" s="31">
        <v>56878</v>
      </c>
    </row>
    <row r="20" spans="1:8" ht="12.75">
      <c r="A20" s="3" t="s">
        <v>20</v>
      </c>
      <c r="B20" s="20">
        <v>2333</v>
      </c>
      <c r="C20" s="20">
        <v>4592</v>
      </c>
      <c r="D20" s="20">
        <v>1124</v>
      </c>
      <c r="E20" s="1">
        <v>10845</v>
      </c>
      <c r="F20" s="20">
        <v>7142</v>
      </c>
      <c r="G20" s="20">
        <v>1655</v>
      </c>
      <c r="H20" s="20">
        <v>3994</v>
      </c>
    </row>
    <row r="21" spans="1:8" ht="12.75">
      <c r="A21" s="3" t="s">
        <v>21</v>
      </c>
      <c r="B21" s="20">
        <v>515</v>
      </c>
      <c r="C21" s="20">
        <v>158</v>
      </c>
      <c r="D21" s="20">
        <v>65</v>
      </c>
      <c r="E21" s="1">
        <v>184</v>
      </c>
      <c r="F21" s="20">
        <v>498</v>
      </c>
      <c r="G21" s="20">
        <v>76</v>
      </c>
      <c r="H21" s="20">
        <v>824</v>
      </c>
    </row>
    <row r="22" spans="1:8" ht="12.75" customHeight="1">
      <c r="A22" s="3" t="s">
        <v>22</v>
      </c>
      <c r="B22" s="20">
        <v>665</v>
      </c>
      <c r="C22" s="20">
        <v>583</v>
      </c>
      <c r="D22" s="20">
        <v>56</v>
      </c>
      <c r="E22" s="1">
        <v>645</v>
      </c>
      <c r="F22" s="20">
        <v>837</v>
      </c>
      <c r="G22" s="20">
        <v>237</v>
      </c>
      <c r="H22" s="20">
        <v>879</v>
      </c>
    </row>
    <row r="23" spans="1:8" ht="12.75">
      <c r="A23" s="3" t="s">
        <v>23</v>
      </c>
      <c r="B23" s="20">
        <v>536</v>
      </c>
      <c r="C23" s="20">
        <v>4136</v>
      </c>
      <c r="D23" s="20">
        <v>41</v>
      </c>
      <c r="E23" s="1">
        <v>6017</v>
      </c>
      <c r="F23" s="20">
        <v>2735</v>
      </c>
      <c r="G23" s="20">
        <v>242</v>
      </c>
      <c r="H23" s="20">
        <v>1303</v>
      </c>
    </row>
    <row r="24" spans="1:8" ht="12.75">
      <c r="A24" s="3" t="s">
        <v>80</v>
      </c>
      <c r="B24" s="20">
        <v>861</v>
      </c>
      <c r="C24" s="20">
        <v>1159</v>
      </c>
      <c r="D24" s="22" t="s">
        <v>28</v>
      </c>
      <c r="E24" s="1">
        <v>2507</v>
      </c>
      <c r="F24" s="20">
        <v>133</v>
      </c>
      <c r="G24" s="20">
        <v>214</v>
      </c>
      <c r="H24" s="20">
        <v>452</v>
      </c>
    </row>
    <row r="25" spans="1:8" ht="12.75">
      <c r="A25" s="3" t="s">
        <v>24</v>
      </c>
      <c r="B25" s="20">
        <v>158</v>
      </c>
      <c r="C25" s="20">
        <v>84</v>
      </c>
      <c r="D25" s="20">
        <v>18</v>
      </c>
      <c r="E25" s="1">
        <v>223</v>
      </c>
      <c r="F25" s="20">
        <v>405</v>
      </c>
      <c r="G25" s="20">
        <v>116</v>
      </c>
      <c r="H25" s="20">
        <v>393</v>
      </c>
    </row>
    <row r="26" spans="1:8" ht="12.75">
      <c r="A26" s="3" t="s">
        <v>25</v>
      </c>
      <c r="B26" s="20">
        <v>3549</v>
      </c>
      <c r="C26" s="20">
        <v>1362</v>
      </c>
      <c r="D26" s="22">
        <v>38</v>
      </c>
      <c r="E26" s="1">
        <v>8810</v>
      </c>
      <c r="F26" s="20">
        <v>6019</v>
      </c>
      <c r="G26" s="20">
        <v>2068</v>
      </c>
      <c r="H26" s="20">
        <v>1851</v>
      </c>
    </row>
    <row r="27" spans="1:8" ht="12.75">
      <c r="A27" s="3" t="s">
        <v>26</v>
      </c>
      <c r="B27" s="20">
        <v>470</v>
      </c>
      <c r="C27" s="20">
        <v>306</v>
      </c>
      <c r="D27" s="20">
        <v>147</v>
      </c>
      <c r="E27" s="1">
        <v>1541</v>
      </c>
      <c r="F27" s="20">
        <v>1400</v>
      </c>
      <c r="G27" s="20">
        <v>84</v>
      </c>
      <c r="H27" s="20">
        <v>1287</v>
      </c>
    </row>
    <row r="28" spans="1:8" ht="12.75">
      <c r="A28" s="3" t="s">
        <v>27</v>
      </c>
      <c r="B28" s="20">
        <v>1202</v>
      </c>
      <c r="C28" s="20">
        <v>438</v>
      </c>
      <c r="D28" s="20">
        <v>21</v>
      </c>
      <c r="E28" s="1">
        <v>453</v>
      </c>
      <c r="F28" s="20">
        <v>1235</v>
      </c>
      <c r="G28" s="20">
        <v>105</v>
      </c>
      <c r="H28" s="20">
        <v>1636</v>
      </c>
    </row>
    <row r="29" spans="1:8" ht="12.75">
      <c r="A29" s="3" t="s">
        <v>29</v>
      </c>
      <c r="B29" s="20">
        <v>1508</v>
      </c>
      <c r="C29" s="20">
        <v>374</v>
      </c>
      <c r="D29" s="20">
        <v>772</v>
      </c>
      <c r="E29" s="1">
        <v>806</v>
      </c>
      <c r="F29" s="20">
        <v>2886</v>
      </c>
      <c r="G29" s="20">
        <v>436</v>
      </c>
      <c r="H29" s="20">
        <v>1641</v>
      </c>
    </row>
    <row r="30" spans="1:8" ht="12.75">
      <c r="A30" s="3" t="s">
        <v>59</v>
      </c>
      <c r="B30" s="20">
        <v>825</v>
      </c>
      <c r="C30" s="20">
        <v>3272</v>
      </c>
      <c r="D30" s="22" t="s">
        <v>28</v>
      </c>
      <c r="E30" s="1">
        <v>2077</v>
      </c>
      <c r="F30" s="20">
        <v>814</v>
      </c>
      <c r="G30" s="20">
        <v>474</v>
      </c>
      <c r="H30" s="20">
        <v>1288</v>
      </c>
    </row>
    <row r="31" spans="1:8" ht="12.75">
      <c r="A31" s="3" t="s">
        <v>30</v>
      </c>
      <c r="B31" s="20">
        <v>2347</v>
      </c>
      <c r="C31" s="20">
        <v>2228</v>
      </c>
      <c r="D31" s="20">
        <v>641</v>
      </c>
      <c r="E31" s="1">
        <v>14177</v>
      </c>
      <c r="F31" s="20">
        <v>2267</v>
      </c>
      <c r="G31" s="20">
        <v>1453</v>
      </c>
      <c r="H31" s="20">
        <v>4854</v>
      </c>
    </row>
    <row r="32" spans="1:8" ht="12.75">
      <c r="A32" s="3" t="s">
        <v>31</v>
      </c>
      <c r="B32" s="20">
        <v>1125</v>
      </c>
      <c r="C32" s="20">
        <v>570</v>
      </c>
      <c r="D32" s="20">
        <v>100</v>
      </c>
      <c r="E32" s="1">
        <v>930</v>
      </c>
      <c r="F32" s="20">
        <v>3500</v>
      </c>
      <c r="G32" s="20">
        <v>1329</v>
      </c>
      <c r="H32" s="20">
        <v>2660</v>
      </c>
    </row>
    <row r="33" spans="1:8" ht="12.75">
      <c r="A33" s="3" t="s">
        <v>32</v>
      </c>
      <c r="B33" s="20">
        <v>1582</v>
      </c>
      <c r="C33" s="20">
        <v>2881</v>
      </c>
      <c r="D33" s="20" t="s">
        <v>28</v>
      </c>
      <c r="E33" s="1">
        <v>4916</v>
      </c>
      <c r="F33" s="20">
        <v>5506</v>
      </c>
      <c r="G33" s="20">
        <v>202</v>
      </c>
      <c r="H33" s="20">
        <v>1353</v>
      </c>
    </row>
    <row r="34" spans="1:8" ht="12.75">
      <c r="A34" s="3" t="s">
        <v>33</v>
      </c>
      <c r="B34" s="20">
        <v>4249</v>
      </c>
      <c r="C34" s="20">
        <v>6920</v>
      </c>
      <c r="D34" s="20">
        <v>373</v>
      </c>
      <c r="E34" s="1">
        <v>15255</v>
      </c>
      <c r="F34" s="20">
        <v>10164</v>
      </c>
      <c r="G34" s="20">
        <v>717</v>
      </c>
      <c r="H34" s="20">
        <v>5217</v>
      </c>
    </row>
    <row r="35" spans="1:8" ht="12.75">
      <c r="A35" s="3" t="s">
        <v>34</v>
      </c>
      <c r="B35" s="20">
        <v>114</v>
      </c>
      <c r="C35" s="20">
        <v>121</v>
      </c>
      <c r="D35" s="20">
        <v>23</v>
      </c>
      <c r="E35" s="1">
        <v>367</v>
      </c>
      <c r="F35" s="20">
        <v>231</v>
      </c>
      <c r="G35" s="20">
        <v>333</v>
      </c>
      <c r="H35" s="20">
        <v>223</v>
      </c>
    </row>
    <row r="36" spans="1:8" ht="12.75">
      <c r="A36" s="3" t="s">
        <v>35</v>
      </c>
      <c r="B36" s="20">
        <v>300</v>
      </c>
      <c r="C36" s="20">
        <v>208</v>
      </c>
      <c r="D36" s="20">
        <v>45</v>
      </c>
      <c r="E36" s="1">
        <v>97</v>
      </c>
      <c r="F36" s="20">
        <v>506</v>
      </c>
      <c r="G36" s="20">
        <v>144</v>
      </c>
      <c r="H36" s="20">
        <v>540</v>
      </c>
    </row>
    <row r="37" spans="1:8" ht="12.75">
      <c r="A37" s="3" t="s">
        <v>36</v>
      </c>
      <c r="B37" s="20">
        <v>162</v>
      </c>
      <c r="C37" s="20">
        <v>157</v>
      </c>
      <c r="D37" s="20">
        <v>40</v>
      </c>
      <c r="E37" s="1">
        <v>28</v>
      </c>
      <c r="F37" s="20">
        <v>195</v>
      </c>
      <c r="G37" s="20">
        <v>60</v>
      </c>
      <c r="H37" s="20">
        <v>482</v>
      </c>
    </row>
    <row r="38" spans="1:8" ht="12.75">
      <c r="A38" s="3" t="s">
        <v>37</v>
      </c>
      <c r="B38" s="20">
        <v>255</v>
      </c>
      <c r="C38" s="20">
        <v>180</v>
      </c>
      <c r="D38" s="20">
        <v>45</v>
      </c>
      <c r="E38" s="1">
        <v>41</v>
      </c>
      <c r="F38" s="20">
        <v>248</v>
      </c>
      <c r="G38" s="20">
        <v>192</v>
      </c>
      <c r="H38" s="20">
        <v>170</v>
      </c>
    </row>
    <row r="39" spans="1:8" ht="12.75">
      <c r="A39" s="3" t="s">
        <v>38</v>
      </c>
      <c r="B39" s="20">
        <v>1165</v>
      </c>
      <c r="C39" s="20">
        <v>898</v>
      </c>
      <c r="D39" s="20" t="s">
        <v>28</v>
      </c>
      <c r="E39" s="1">
        <v>4099</v>
      </c>
      <c r="F39" s="20">
        <v>2865</v>
      </c>
      <c r="G39" s="20">
        <v>109</v>
      </c>
      <c r="H39" s="20">
        <v>1960</v>
      </c>
    </row>
    <row r="40" spans="1:8" ht="12.75">
      <c r="A40" s="3" t="s">
        <v>39</v>
      </c>
      <c r="B40" s="20">
        <v>635</v>
      </c>
      <c r="C40" s="20">
        <v>1276</v>
      </c>
      <c r="D40" s="20">
        <v>134</v>
      </c>
      <c r="E40" s="1">
        <v>2612</v>
      </c>
      <c r="F40" s="20">
        <v>5983</v>
      </c>
      <c r="G40" s="20">
        <v>56</v>
      </c>
      <c r="H40" s="20">
        <v>2712</v>
      </c>
    </row>
    <row r="41" spans="1:8" ht="12.75">
      <c r="A41" s="3" t="s">
        <v>40</v>
      </c>
      <c r="B41" s="20">
        <v>1649</v>
      </c>
      <c r="C41" s="20">
        <v>2299</v>
      </c>
      <c r="D41" s="20">
        <v>169</v>
      </c>
      <c r="E41" s="1">
        <v>2768</v>
      </c>
      <c r="F41" s="20">
        <v>7261</v>
      </c>
      <c r="G41" s="20">
        <v>956</v>
      </c>
      <c r="H41" s="20">
        <v>3040</v>
      </c>
    </row>
    <row r="42" spans="1:8" ht="12.75">
      <c r="A42" s="3" t="s">
        <v>41</v>
      </c>
      <c r="B42" s="20">
        <v>175</v>
      </c>
      <c r="C42" s="20">
        <v>74</v>
      </c>
      <c r="D42" s="20">
        <v>30</v>
      </c>
      <c r="E42" s="1">
        <v>31</v>
      </c>
      <c r="F42" s="20">
        <v>243</v>
      </c>
      <c r="G42" s="20">
        <v>62</v>
      </c>
      <c r="H42" s="20">
        <v>265</v>
      </c>
    </row>
    <row r="43" spans="1:8" ht="12.75">
      <c r="A43" s="3" t="s">
        <v>42</v>
      </c>
      <c r="B43" s="20">
        <v>3932</v>
      </c>
      <c r="C43" s="20">
        <v>4100</v>
      </c>
      <c r="D43" s="20" t="s">
        <v>28</v>
      </c>
      <c r="E43" s="1">
        <v>2375</v>
      </c>
      <c r="F43" s="20">
        <v>8030</v>
      </c>
      <c r="G43" s="20">
        <v>555</v>
      </c>
      <c r="H43" s="20">
        <v>6730</v>
      </c>
    </row>
    <row r="44" spans="1:8" ht="12.75">
      <c r="A44" s="3" t="s">
        <v>43</v>
      </c>
      <c r="B44" s="20">
        <v>450</v>
      </c>
      <c r="C44" s="20">
        <v>540</v>
      </c>
      <c r="D44" s="20">
        <v>315</v>
      </c>
      <c r="E44" s="1">
        <v>360</v>
      </c>
      <c r="F44" s="20">
        <v>225</v>
      </c>
      <c r="G44" s="20">
        <v>135</v>
      </c>
      <c r="H44" s="20">
        <v>495</v>
      </c>
    </row>
    <row r="45" spans="1:8" ht="12.75">
      <c r="A45" s="3" t="s">
        <v>44</v>
      </c>
      <c r="B45" s="20">
        <v>5142</v>
      </c>
      <c r="C45" s="20">
        <v>7128</v>
      </c>
      <c r="D45" s="20">
        <v>1000</v>
      </c>
      <c r="E45" s="1">
        <v>7607</v>
      </c>
      <c r="F45" s="20">
        <v>9612</v>
      </c>
      <c r="G45" s="20">
        <v>1262</v>
      </c>
      <c r="H45" s="20">
        <v>6740</v>
      </c>
    </row>
    <row r="46" spans="1:8" ht="12.75">
      <c r="A46" s="3" t="s">
        <v>60</v>
      </c>
      <c r="B46" s="20">
        <v>695</v>
      </c>
      <c r="C46" s="20">
        <v>420</v>
      </c>
      <c r="D46" s="20">
        <v>4</v>
      </c>
      <c r="E46" s="1">
        <v>178</v>
      </c>
      <c r="F46" s="20">
        <v>1944</v>
      </c>
      <c r="G46" s="20">
        <v>83</v>
      </c>
      <c r="H46" s="20">
        <v>1089</v>
      </c>
    </row>
    <row r="47" spans="1:8" ht="12.75">
      <c r="A47" s="3" t="s">
        <v>45</v>
      </c>
      <c r="B47" s="20">
        <v>915</v>
      </c>
      <c r="C47" s="20">
        <v>3798</v>
      </c>
      <c r="D47" s="20">
        <v>1064</v>
      </c>
      <c r="E47" s="1">
        <v>1899</v>
      </c>
      <c r="F47" s="20">
        <v>7855</v>
      </c>
      <c r="G47" s="20">
        <v>1510</v>
      </c>
      <c r="H47" s="20">
        <v>2799</v>
      </c>
    </row>
    <row r="48" spans="2:8" ht="12.75">
      <c r="B48" s="20"/>
      <c r="C48" s="21"/>
      <c r="D48" s="20"/>
      <c r="F48" s="21"/>
      <c r="G48" s="20"/>
      <c r="H48" s="21"/>
    </row>
    <row r="49" spans="1:8" ht="15">
      <c r="A49" s="30" t="s">
        <v>46</v>
      </c>
      <c r="B49" s="31">
        <f>SUM(B50:B56)</f>
        <v>675</v>
      </c>
      <c r="C49" s="31">
        <v>682</v>
      </c>
      <c r="D49" s="31" t="s">
        <v>28</v>
      </c>
      <c r="E49" s="31">
        <f>SUM(E50:E56)</f>
        <v>294</v>
      </c>
      <c r="F49" s="31">
        <f>SUM(F50:F56)</f>
        <v>4090</v>
      </c>
      <c r="G49" s="31">
        <f>SUM(G50:G56)</f>
        <v>321</v>
      </c>
      <c r="H49" s="31">
        <f>SUM(H50:H56)</f>
        <v>6927</v>
      </c>
    </row>
    <row r="50" spans="1:8" ht="12.75">
      <c r="A50" s="3" t="s">
        <v>47</v>
      </c>
      <c r="B50" s="20">
        <v>178</v>
      </c>
      <c r="C50" s="20">
        <v>151</v>
      </c>
      <c r="D50" s="20" t="s">
        <v>28</v>
      </c>
      <c r="E50" s="1">
        <v>28</v>
      </c>
      <c r="F50" s="20">
        <v>207</v>
      </c>
      <c r="G50" s="20">
        <v>37</v>
      </c>
      <c r="H50" s="20">
        <v>978</v>
      </c>
    </row>
    <row r="51" spans="1:8" ht="12.75">
      <c r="A51" s="3" t="s">
        <v>48</v>
      </c>
      <c r="B51" s="20">
        <v>20</v>
      </c>
      <c r="C51" s="20">
        <v>10</v>
      </c>
      <c r="D51" s="20" t="s">
        <v>28</v>
      </c>
      <c r="E51" s="1">
        <v>2</v>
      </c>
      <c r="F51" s="1">
        <v>109</v>
      </c>
      <c r="G51" s="1">
        <v>2</v>
      </c>
      <c r="H51" s="20">
        <v>46</v>
      </c>
    </row>
    <row r="52" spans="1:8" ht="12.75">
      <c r="A52" s="3" t="s">
        <v>49</v>
      </c>
      <c r="B52" s="20">
        <v>28</v>
      </c>
      <c r="C52" s="20">
        <v>11</v>
      </c>
      <c r="D52" s="20" t="s">
        <v>28</v>
      </c>
      <c r="E52" s="1">
        <v>13</v>
      </c>
      <c r="F52" s="20">
        <v>78</v>
      </c>
      <c r="G52" s="20">
        <v>2</v>
      </c>
      <c r="H52" s="20">
        <v>63</v>
      </c>
    </row>
    <row r="53" spans="1:8" ht="12.75">
      <c r="A53" s="3" t="s">
        <v>50</v>
      </c>
      <c r="B53" s="20">
        <v>9</v>
      </c>
      <c r="C53" s="20">
        <v>11</v>
      </c>
      <c r="D53" s="20" t="s">
        <v>28</v>
      </c>
      <c r="E53" s="1">
        <v>4</v>
      </c>
      <c r="F53" s="20">
        <v>52</v>
      </c>
      <c r="G53" s="20">
        <v>2</v>
      </c>
      <c r="H53" s="20">
        <v>67</v>
      </c>
    </row>
    <row r="54" spans="1:8" ht="12.75">
      <c r="A54" s="3" t="s">
        <v>51</v>
      </c>
      <c r="B54" s="20">
        <v>137</v>
      </c>
      <c r="C54" s="20">
        <v>463</v>
      </c>
      <c r="D54" s="20" t="s">
        <v>28</v>
      </c>
      <c r="E54" s="1">
        <v>156</v>
      </c>
      <c r="F54" s="20">
        <v>3458</v>
      </c>
      <c r="G54" s="20">
        <v>100</v>
      </c>
      <c r="H54" s="20">
        <v>5447</v>
      </c>
    </row>
    <row r="55" spans="1:8" ht="12.75">
      <c r="A55" s="3" t="s">
        <v>52</v>
      </c>
      <c r="B55" s="20">
        <v>107</v>
      </c>
      <c r="C55" s="20">
        <v>6</v>
      </c>
      <c r="D55" s="20" t="s">
        <v>28</v>
      </c>
      <c r="E55" s="1">
        <v>17</v>
      </c>
      <c r="F55" s="20">
        <v>20</v>
      </c>
      <c r="G55" s="20">
        <v>5</v>
      </c>
      <c r="H55" s="20">
        <v>146</v>
      </c>
    </row>
    <row r="56" spans="1:8" ht="12.75">
      <c r="A56" s="3" t="s">
        <v>53</v>
      </c>
      <c r="B56" s="20">
        <v>196</v>
      </c>
      <c r="C56" s="20">
        <v>31</v>
      </c>
      <c r="D56" s="20" t="s">
        <v>28</v>
      </c>
      <c r="E56" s="1">
        <v>74</v>
      </c>
      <c r="F56" s="20">
        <v>166</v>
      </c>
      <c r="G56" s="20">
        <v>173</v>
      </c>
      <c r="H56" s="20">
        <v>180</v>
      </c>
    </row>
    <row r="57" spans="1:8" ht="12.75">
      <c r="A57" s="5"/>
      <c r="B57" s="6"/>
      <c r="C57" s="8"/>
      <c r="D57" s="9"/>
      <c r="E57" s="8"/>
      <c r="F57" s="8"/>
      <c r="G57" s="6"/>
      <c r="H57" s="5" t="s">
        <v>0</v>
      </c>
    </row>
    <row r="58" spans="1:5" ht="12.75">
      <c r="A58" s="3" t="s">
        <v>0</v>
      </c>
      <c r="E58" s="3" t="s">
        <v>0</v>
      </c>
    </row>
    <row r="60" ht="12.75">
      <c r="A60" s="3" t="s">
        <v>0</v>
      </c>
    </row>
    <row r="70" ht="12.75">
      <c r="G70" s="1">
        <v>583</v>
      </c>
    </row>
    <row r="71" ht="12.75">
      <c r="A71" s="3" t="s">
        <v>0</v>
      </c>
    </row>
    <row r="73" spans="1:10" ht="15.75">
      <c r="A73" s="38" t="s">
        <v>54</v>
      </c>
      <c r="B73" s="38"/>
      <c r="C73" s="38"/>
      <c r="D73" s="38"/>
      <c r="E73" s="38"/>
      <c r="F73" s="38"/>
      <c r="G73" s="38"/>
      <c r="H73" s="23"/>
      <c r="I73" s="23"/>
      <c r="J73" s="23"/>
    </row>
    <row r="74" spans="2:10" ht="12.75">
      <c r="B74" s="23"/>
      <c r="C74" s="23"/>
      <c r="E74" s="23"/>
      <c r="F74" s="23"/>
      <c r="G74" s="23"/>
      <c r="H74" s="23"/>
      <c r="I74" s="23"/>
      <c r="J74" s="23"/>
    </row>
    <row r="75" spans="1:10" ht="15">
      <c r="A75" s="36" t="s">
        <v>61</v>
      </c>
      <c r="B75" s="36"/>
      <c r="C75" s="36"/>
      <c r="D75" s="36"/>
      <c r="E75" s="36"/>
      <c r="F75" s="36"/>
      <c r="G75" s="36"/>
      <c r="H75" s="23"/>
      <c r="I75" s="23"/>
      <c r="J75" s="23"/>
    </row>
    <row r="76" spans="1:10" ht="15">
      <c r="A76" s="36" t="s">
        <v>62</v>
      </c>
      <c r="B76" s="36"/>
      <c r="C76" s="36"/>
      <c r="D76" s="36"/>
      <c r="E76" s="36"/>
      <c r="F76" s="36"/>
      <c r="G76" s="36"/>
      <c r="H76" s="23"/>
      <c r="I76" s="23"/>
      <c r="J76" s="23"/>
    </row>
    <row r="77" spans="1:10" ht="15">
      <c r="A77" s="36" t="s">
        <v>57</v>
      </c>
      <c r="B77" s="36"/>
      <c r="C77" s="36"/>
      <c r="D77" s="36"/>
      <c r="E77" s="36"/>
      <c r="F77" s="36"/>
      <c r="G77" s="36"/>
      <c r="H77" s="23"/>
      <c r="I77" s="23"/>
      <c r="J77" s="23"/>
    </row>
    <row r="78" spans="1:7" ht="15">
      <c r="A78" s="36" t="s">
        <v>76</v>
      </c>
      <c r="B78" s="36"/>
      <c r="C78" s="36"/>
      <c r="D78" s="36"/>
      <c r="E78" s="36"/>
      <c r="F78" s="36"/>
      <c r="G78" s="36"/>
    </row>
    <row r="79" spans="1:7" ht="12.75">
      <c r="A79" s="37" t="s">
        <v>81</v>
      </c>
      <c r="B79" s="37"/>
      <c r="C79" s="37"/>
      <c r="D79" s="37"/>
      <c r="E79" s="37"/>
      <c r="F79" s="37"/>
      <c r="G79" s="37"/>
    </row>
    <row r="80" spans="1:7" ht="12.75">
      <c r="A80" s="28"/>
      <c r="B80" s="28"/>
      <c r="C80" s="28"/>
      <c r="D80" s="28"/>
      <c r="E80" s="28"/>
      <c r="F80" s="28"/>
      <c r="G80" s="28"/>
    </row>
    <row r="81" spans="1:7" ht="12.75">
      <c r="A81" s="13"/>
      <c r="B81" s="14" t="s">
        <v>63</v>
      </c>
      <c r="C81" s="14" t="s">
        <v>79</v>
      </c>
      <c r="D81" s="14" t="s">
        <v>70</v>
      </c>
      <c r="E81" s="14" t="s">
        <v>64</v>
      </c>
      <c r="F81" s="14" t="s">
        <v>65</v>
      </c>
      <c r="G81" s="14" t="s">
        <v>66</v>
      </c>
    </row>
    <row r="82" spans="1:7" ht="12.75">
      <c r="A82" s="7" t="s">
        <v>11</v>
      </c>
      <c r="B82" s="14" t="s">
        <v>67</v>
      </c>
      <c r="C82" s="14" t="s">
        <v>71</v>
      </c>
      <c r="D82" s="14" t="s">
        <v>72</v>
      </c>
      <c r="E82" s="14" t="s">
        <v>68</v>
      </c>
      <c r="F82" s="14" t="s">
        <v>69</v>
      </c>
      <c r="G82" s="15"/>
    </row>
    <row r="83" spans="1:7" ht="12.75">
      <c r="A83" s="7" t="s">
        <v>0</v>
      </c>
      <c r="B83" s="14"/>
      <c r="C83" s="14"/>
      <c r="D83" s="14" t="s">
        <v>73</v>
      </c>
      <c r="E83" s="15"/>
      <c r="F83" s="15"/>
      <c r="G83" s="15"/>
    </row>
    <row r="84" spans="1:7" ht="12.75">
      <c r="A84" s="13"/>
      <c r="B84" s="14"/>
      <c r="E84" s="15"/>
      <c r="F84" s="15"/>
      <c r="G84" s="15"/>
    </row>
    <row r="85" spans="1:7" ht="12.75">
      <c r="A85" s="13"/>
      <c r="B85" s="14"/>
      <c r="C85" s="15"/>
      <c r="E85" s="15"/>
      <c r="F85" s="15"/>
      <c r="G85" s="15"/>
    </row>
    <row r="86" spans="1:10" ht="12.75">
      <c r="A86" s="16"/>
      <c r="B86" s="17"/>
      <c r="C86" s="17"/>
      <c r="D86" s="17"/>
      <c r="E86" s="17"/>
      <c r="F86" s="19"/>
      <c r="G86" s="19"/>
      <c r="H86" s="3" t="s">
        <v>0</v>
      </c>
      <c r="I86" s="3"/>
      <c r="J86" s="3"/>
    </row>
    <row r="87" spans="1:10" ht="12.75">
      <c r="A87" s="7" t="s">
        <v>74</v>
      </c>
      <c r="B87" s="14">
        <v>9</v>
      </c>
      <c r="C87" s="14">
        <v>10</v>
      </c>
      <c r="D87" s="14">
        <v>11</v>
      </c>
      <c r="E87" s="14">
        <v>12</v>
      </c>
      <c r="F87" s="14">
        <v>13</v>
      </c>
      <c r="G87" s="13">
        <v>14</v>
      </c>
      <c r="H87" s="3" t="s">
        <v>0</v>
      </c>
      <c r="I87" s="3"/>
      <c r="J87" s="3"/>
    </row>
    <row r="88" spans="1:10" ht="12.75">
      <c r="A88" s="16"/>
      <c r="B88" s="17"/>
      <c r="C88" s="17"/>
      <c r="D88" s="17"/>
      <c r="E88" s="17"/>
      <c r="F88" s="19"/>
      <c r="G88" s="19"/>
      <c r="H88" s="3" t="s">
        <v>0</v>
      </c>
      <c r="I88" s="3"/>
      <c r="J88" s="3"/>
    </row>
    <row r="89" spans="2:7" ht="12.75">
      <c r="B89" s="10"/>
      <c r="C89" s="10"/>
      <c r="D89" s="10"/>
      <c r="E89" s="10"/>
      <c r="F89" s="10"/>
      <c r="G89" s="10"/>
    </row>
    <row r="90" spans="1:10" ht="15">
      <c r="A90" s="30" t="s">
        <v>19</v>
      </c>
      <c r="B90" s="31">
        <f>SUM(B91:B118)</f>
        <v>45</v>
      </c>
      <c r="C90" s="31">
        <f>SUM(C91:C118)</f>
        <v>3953</v>
      </c>
      <c r="D90" s="31">
        <v>18356</v>
      </c>
      <c r="E90" s="31">
        <v>174094</v>
      </c>
      <c r="F90" s="31">
        <v>16752</v>
      </c>
      <c r="G90" s="31">
        <f>SUM(J19+B90+C90+D90+E90+F90)</f>
        <v>213200</v>
      </c>
      <c r="H90" s="11"/>
      <c r="J90" s="26"/>
    </row>
    <row r="91" spans="1:10" ht="12.75">
      <c r="A91" s="3" t="s">
        <v>20</v>
      </c>
      <c r="B91" s="20" t="s">
        <v>28</v>
      </c>
      <c r="C91" s="20">
        <v>11</v>
      </c>
      <c r="D91" s="20">
        <v>805</v>
      </c>
      <c r="E91" s="20">
        <v>13634</v>
      </c>
      <c r="F91" s="20">
        <v>479</v>
      </c>
      <c r="G91" s="32">
        <f>SUM(J20+B91+C91+D91+E91+F91)</f>
        <v>14929</v>
      </c>
      <c r="H91" s="12"/>
      <c r="I91" s="25"/>
      <c r="J91" s="26"/>
    </row>
    <row r="92" spans="1:10" ht="12.75">
      <c r="A92" s="3" t="s">
        <v>21</v>
      </c>
      <c r="B92" s="20" t="s">
        <v>28</v>
      </c>
      <c r="C92" s="20">
        <v>5</v>
      </c>
      <c r="D92" s="20">
        <v>232</v>
      </c>
      <c r="E92" s="1">
        <v>1239</v>
      </c>
      <c r="F92" s="20">
        <v>91</v>
      </c>
      <c r="G92" s="32">
        <v>3888</v>
      </c>
      <c r="H92" s="11"/>
      <c r="I92" s="25"/>
      <c r="J92" s="26"/>
    </row>
    <row r="93" spans="1:10" ht="12.75">
      <c r="A93" s="3" t="s">
        <v>22</v>
      </c>
      <c r="B93" s="20" t="s">
        <v>28</v>
      </c>
      <c r="C93" s="20">
        <v>8</v>
      </c>
      <c r="D93" s="20">
        <v>218</v>
      </c>
      <c r="E93" s="20">
        <v>4157</v>
      </c>
      <c r="F93" s="20">
        <v>30</v>
      </c>
      <c r="G93" s="32">
        <f>SUM(J22+B93+C93+D93+E93+F93)</f>
        <v>4413</v>
      </c>
      <c r="H93" s="12"/>
      <c r="I93" s="25"/>
      <c r="J93" s="26"/>
    </row>
    <row r="94" spans="1:10" ht="12.75">
      <c r="A94" s="3" t="s">
        <v>23</v>
      </c>
      <c r="B94" s="20" t="s">
        <v>28</v>
      </c>
      <c r="C94" s="20" t="s">
        <v>28</v>
      </c>
      <c r="D94" s="20">
        <v>353</v>
      </c>
      <c r="E94" s="20">
        <v>5077</v>
      </c>
      <c r="F94" s="20">
        <v>560</v>
      </c>
      <c r="G94" s="32">
        <f>SUM(J23+B94+C94+D94+E94+F94)</f>
        <v>5990</v>
      </c>
      <c r="H94" s="12"/>
      <c r="I94" s="25"/>
      <c r="J94" s="26"/>
    </row>
    <row r="95" spans="1:10" ht="12.75">
      <c r="A95" s="3" t="s">
        <v>80</v>
      </c>
      <c r="B95" s="20" t="s">
        <v>28</v>
      </c>
      <c r="C95" s="20">
        <v>11</v>
      </c>
      <c r="D95" s="20">
        <v>169</v>
      </c>
      <c r="E95" s="1">
        <v>5256</v>
      </c>
      <c r="F95" s="20">
        <v>238</v>
      </c>
      <c r="G95" s="32">
        <f>SUM(J24+B95+C95+D95+E95+F95)</f>
        <v>5674</v>
      </c>
      <c r="H95" s="12"/>
      <c r="I95" s="25"/>
      <c r="J95" s="26"/>
    </row>
    <row r="96" spans="1:10" ht="12.75">
      <c r="A96" s="3" t="s">
        <v>24</v>
      </c>
      <c r="B96" s="20" t="s">
        <v>28</v>
      </c>
      <c r="C96" s="20">
        <v>5</v>
      </c>
      <c r="D96" s="20">
        <v>160</v>
      </c>
      <c r="E96" s="20">
        <v>1527</v>
      </c>
      <c r="F96" s="20">
        <v>111</v>
      </c>
      <c r="G96" s="32">
        <f>SUM(J25+B96+C96+D96+E96+F96)</f>
        <v>1803</v>
      </c>
      <c r="H96" s="11"/>
      <c r="I96" s="25"/>
      <c r="J96" s="26"/>
    </row>
    <row r="97" spans="1:10" ht="12.75">
      <c r="A97" s="3" t="s">
        <v>25</v>
      </c>
      <c r="B97" s="20">
        <v>34</v>
      </c>
      <c r="C97" s="20">
        <v>326</v>
      </c>
      <c r="D97" s="20">
        <v>839</v>
      </c>
      <c r="E97" s="20">
        <v>15089</v>
      </c>
      <c r="F97" s="20">
        <v>21</v>
      </c>
      <c r="G97" s="32">
        <v>40007</v>
      </c>
      <c r="H97" s="12"/>
      <c r="I97" s="25"/>
      <c r="J97" s="26"/>
    </row>
    <row r="98" spans="1:10" ht="12.75">
      <c r="A98" s="3" t="s">
        <v>26</v>
      </c>
      <c r="B98" s="20" t="s">
        <v>28</v>
      </c>
      <c r="C98" s="20">
        <v>8</v>
      </c>
      <c r="D98" s="20">
        <v>512</v>
      </c>
      <c r="E98" s="20">
        <v>4311</v>
      </c>
      <c r="F98" s="20">
        <v>218</v>
      </c>
      <c r="G98" s="32">
        <v>10285</v>
      </c>
      <c r="H98" s="12"/>
      <c r="I98" s="25"/>
      <c r="J98" s="26"/>
    </row>
    <row r="99" spans="1:10" ht="12.75">
      <c r="A99" s="3" t="s">
        <v>27</v>
      </c>
      <c r="B99" s="20">
        <v>2</v>
      </c>
      <c r="C99" s="20">
        <v>6</v>
      </c>
      <c r="D99" s="20">
        <v>224</v>
      </c>
      <c r="E99" s="20">
        <v>4893</v>
      </c>
      <c r="F99" s="20">
        <v>85</v>
      </c>
      <c r="G99" s="32">
        <f>SUM(J28+B99+C99+D99+E99+F99)</f>
        <v>5210</v>
      </c>
      <c r="H99" s="12"/>
      <c r="I99" s="25"/>
      <c r="J99" s="26"/>
    </row>
    <row r="100" spans="1:10" ht="12.75">
      <c r="A100" s="3" t="s">
        <v>29</v>
      </c>
      <c r="B100" s="20" t="s">
        <v>28</v>
      </c>
      <c r="C100" s="20">
        <v>36</v>
      </c>
      <c r="D100" s="20">
        <v>1735</v>
      </c>
      <c r="E100" s="20">
        <v>4016</v>
      </c>
      <c r="F100" s="20">
        <v>291</v>
      </c>
      <c r="G100" s="32">
        <v>14500</v>
      </c>
      <c r="H100" s="12"/>
      <c r="I100" s="25"/>
      <c r="J100" s="26"/>
    </row>
    <row r="101" spans="1:10" ht="12.75">
      <c r="A101" s="3" t="s">
        <v>59</v>
      </c>
      <c r="B101" s="20" t="s">
        <v>28</v>
      </c>
      <c r="C101" s="20">
        <v>330</v>
      </c>
      <c r="D101" s="20">
        <v>190</v>
      </c>
      <c r="E101" s="20">
        <v>4847</v>
      </c>
      <c r="F101" s="20">
        <v>517</v>
      </c>
      <c r="G101" s="32">
        <v>14633</v>
      </c>
      <c r="H101" s="12"/>
      <c r="I101" s="25"/>
      <c r="J101" s="26"/>
    </row>
    <row r="102" spans="1:10" ht="12.75">
      <c r="A102" s="3" t="s">
        <v>30</v>
      </c>
      <c r="B102" s="20" t="s">
        <v>28</v>
      </c>
      <c r="C102" s="20">
        <v>26</v>
      </c>
      <c r="D102" s="1">
        <v>896</v>
      </c>
      <c r="E102" s="20">
        <v>14183</v>
      </c>
      <c r="F102" s="20">
        <v>488</v>
      </c>
      <c r="G102" s="32">
        <v>43558</v>
      </c>
      <c r="H102" s="12"/>
      <c r="I102" s="25"/>
      <c r="J102" s="26"/>
    </row>
    <row r="103" spans="1:10" ht="12.75">
      <c r="A103" s="3" t="s">
        <v>31</v>
      </c>
      <c r="B103" s="20" t="s">
        <v>28</v>
      </c>
      <c r="C103" s="20">
        <v>120</v>
      </c>
      <c r="D103" s="20">
        <v>1168</v>
      </c>
      <c r="E103" s="20">
        <v>4360</v>
      </c>
      <c r="F103" s="20">
        <v>8138</v>
      </c>
      <c r="G103" s="32">
        <f>SUM(J32+B103+C103+D103+E103+F103)</f>
        <v>13786</v>
      </c>
      <c r="H103" s="12"/>
      <c r="I103" s="25"/>
      <c r="J103" s="26"/>
    </row>
    <row r="104" spans="1:10" ht="12.75">
      <c r="A104" s="3" t="s">
        <v>32</v>
      </c>
      <c r="B104" s="20" t="s">
        <v>28</v>
      </c>
      <c r="C104" s="20">
        <v>60</v>
      </c>
      <c r="D104" s="20">
        <v>760</v>
      </c>
      <c r="E104" s="20">
        <v>7635</v>
      </c>
      <c r="F104" s="20">
        <v>1295</v>
      </c>
      <c r="G104" s="32">
        <f>SUM(J33+B104+C104+D104+E104+F104)</f>
        <v>9750</v>
      </c>
      <c r="H104" s="12"/>
      <c r="I104" s="25"/>
      <c r="J104" s="26"/>
    </row>
    <row r="105" spans="1:10" ht="12.75">
      <c r="A105" s="3" t="s">
        <v>33</v>
      </c>
      <c r="B105" s="20" t="s">
        <v>28</v>
      </c>
      <c r="C105" s="20">
        <v>55</v>
      </c>
      <c r="D105" s="20">
        <v>2850</v>
      </c>
      <c r="E105" s="20">
        <v>19233</v>
      </c>
      <c r="F105" s="20">
        <v>1600</v>
      </c>
      <c r="G105" s="32">
        <v>66632</v>
      </c>
      <c r="H105" s="12"/>
      <c r="I105" s="25"/>
      <c r="J105" s="26"/>
    </row>
    <row r="106" spans="1:10" ht="12.75">
      <c r="A106" s="3" t="s">
        <v>34</v>
      </c>
      <c r="B106" s="20" t="s">
        <v>28</v>
      </c>
      <c r="C106" s="20">
        <v>17</v>
      </c>
      <c r="D106" s="20">
        <v>245</v>
      </c>
      <c r="E106" s="20">
        <v>1032</v>
      </c>
      <c r="F106" s="20">
        <v>96</v>
      </c>
      <c r="G106" s="32">
        <v>2804</v>
      </c>
      <c r="H106" s="12"/>
      <c r="I106" s="25"/>
      <c r="J106" s="26"/>
    </row>
    <row r="107" spans="1:10" ht="12.75">
      <c r="A107" s="3" t="s">
        <v>35</v>
      </c>
      <c r="B107" s="20" t="s">
        <v>28</v>
      </c>
      <c r="C107" s="20">
        <v>8</v>
      </c>
      <c r="D107" s="20">
        <v>60</v>
      </c>
      <c r="E107" s="20">
        <v>1034</v>
      </c>
      <c r="F107" s="20">
        <v>67</v>
      </c>
      <c r="G107" s="32">
        <f>SUM(J36+B107+C107+D107+E107+F107)</f>
        <v>1169</v>
      </c>
      <c r="H107" s="12"/>
      <c r="I107" s="25"/>
      <c r="J107" s="26"/>
    </row>
    <row r="108" spans="1:10" ht="12.75">
      <c r="A108" s="3" t="s">
        <v>36</v>
      </c>
      <c r="B108" s="20" t="s">
        <v>28</v>
      </c>
      <c r="C108" s="20">
        <v>5</v>
      </c>
      <c r="D108" s="20">
        <v>126</v>
      </c>
      <c r="E108" s="20">
        <v>957</v>
      </c>
      <c r="F108" s="20">
        <v>88</v>
      </c>
      <c r="G108" s="32">
        <f>SUM(J37+B108+C108+D108+E108+F108)</f>
        <v>1176</v>
      </c>
      <c r="H108" s="11"/>
      <c r="I108" s="25"/>
      <c r="J108" s="26"/>
    </row>
    <row r="109" spans="1:10" ht="12.75">
      <c r="A109" s="3" t="s">
        <v>37</v>
      </c>
      <c r="B109" s="20" t="s">
        <v>28</v>
      </c>
      <c r="C109" s="20">
        <v>5</v>
      </c>
      <c r="D109" s="20">
        <v>228</v>
      </c>
      <c r="E109" s="20">
        <v>738</v>
      </c>
      <c r="F109" s="20">
        <v>125</v>
      </c>
      <c r="G109" s="32">
        <v>2228</v>
      </c>
      <c r="H109" s="12"/>
      <c r="I109" s="25"/>
      <c r="J109" s="26"/>
    </row>
    <row r="110" spans="1:10" ht="12.75">
      <c r="A110" s="3" t="s">
        <v>38</v>
      </c>
      <c r="B110" s="20" t="s">
        <v>28</v>
      </c>
      <c r="C110" s="20">
        <v>43</v>
      </c>
      <c r="D110" s="20">
        <v>2285</v>
      </c>
      <c r="E110" s="20">
        <v>5076</v>
      </c>
      <c r="F110" s="20">
        <v>500</v>
      </c>
      <c r="G110" s="32">
        <f>SUM(J39+B110+C110+D110+E110+F110)</f>
        <v>7904</v>
      </c>
      <c r="H110" s="12"/>
      <c r="I110" s="25"/>
      <c r="J110" s="26"/>
    </row>
    <row r="111" spans="1:10" ht="12.75">
      <c r="A111" s="3" t="s">
        <v>39</v>
      </c>
      <c r="B111" s="20" t="s">
        <v>28</v>
      </c>
      <c r="C111" s="20">
        <v>39</v>
      </c>
      <c r="D111" s="20">
        <v>150</v>
      </c>
      <c r="E111" s="1">
        <v>4858</v>
      </c>
      <c r="F111" s="20">
        <v>202</v>
      </c>
      <c r="G111" s="32">
        <f>SUM(J40+B111+C111+D111+E111+F111)</f>
        <v>5249</v>
      </c>
      <c r="H111" s="12"/>
      <c r="I111" s="25"/>
      <c r="J111" s="26"/>
    </row>
    <row r="112" spans="1:10" ht="12.75">
      <c r="A112" s="3" t="s">
        <v>40</v>
      </c>
      <c r="B112" s="20" t="s">
        <v>28</v>
      </c>
      <c r="C112" s="20">
        <v>12</v>
      </c>
      <c r="D112" s="20">
        <v>1080</v>
      </c>
      <c r="E112" s="20">
        <v>7997</v>
      </c>
      <c r="F112" s="20">
        <v>88</v>
      </c>
      <c r="G112" s="32">
        <v>27318</v>
      </c>
      <c r="H112" s="12"/>
      <c r="I112" s="25"/>
      <c r="J112" s="26"/>
    </row>
    <row r="113" spans="1:10" ht="12.75">
      <c r="A113" s="3" t="s">
        <v>41</v>
      </c>
      <c r="B113" s="20" t="s">
        <v>28</v>
      </c>
      <c r="C113" s="20">
        <v>11</v>
      </c>
      <c r="D113" s="20">
        <v>40</v>
      </c>
      <c r="E113" s="20">
        <v>666</v>
      </c>
      <c r="F113" s="20">
        <v>58</v>
      </c>
      <c r="G113" s="32">
        <v>1656</v>
      </c>
      <c r="H113" s="12"/>
      <c r="I113" s="25"/>
      <c r="J113" s="26"/>
    </row>
    <row r="114" spans="1:10" ht="12.75">
      <c r="A114" s="3" t="s">
        <v>42</v>
      </c>
      <c r="B114" s="20" t="s">
        <v>28</v>
      </c>
      <c r="C114" s="20">
        <v>160</v>
      </c>
      <c r="D114" s="20">
        <v>176</v>
      </c>
      <c r="E114" s="20">
        <v>13654</v>
      </c>
      <c r="F114" s="20">
        <v>289</v>
      </c>
      <c r="G114" s="32">
        <v>40000</v>
      </c>
      <c r="H114" s="12"/>
      <c r="I114" s="25"/>
      <c r="J114" s="26"/>
    </row>
    <row r="115" spans="1:10" ht="12.75">
      <c r="A115" s="3" t="s">
        <v>43</v>
      </c>
      <c r="B115" s="20">
        <v>9</v>
      </c>
      <c r="C115" s="20">
        <v>14</v>
      </c>
      <c r="D115" s="20">
        <v>68</v>
      </c>
      <c r="E115" s="20">
        <v>1823</v>
      </c>
      <c r="F115" s="20">
        <v>68</v>
      </c>
      <c r="G115" s="32">
        <v>4500</v>
      </c>
      <c r="H115" s="12"/>
      <c r="I115" s="25"/>
      <c r="J115" s="26"/>
    </row>
    <row r="116" spans="1:10" ht="12.75">
      <c r="A116" s="3" t="s">
        <v>44</v>
      </c>
      <c r="B116" s="20" t="s">
        <v>28</v>
      </c>
      <c r="C116" s="20">
        <v>2415</v>
      </c>
      <c r="D116" s="20">
        <v>2297</v>
      </c>
      <c r="E116" s="20">
        <v>16091</v>
      </c>
      <c r="F116" s="20">
        <v>412</v>
      </c>
      <c r="G116" s="32">
        <v>59708</v>
      </c>
      <c r="H116" s="12"/>
      <c r="I116" s="25"/>
      <c r="J116" s="26"/>
    </row>
    <row r="117" spans="1:10" ht="12.75">
      <c r="A117" s="3" t="s">
        <v>60</v>
      </c>
      <c r="B117" s="20"/>
      <c r="C117" s="20">
        <v>62</v>
      </c>
      <c r="D117" s="20">
        <v>235</v>
      </c>
      <c r="E117" s="20">
        <v>2841</v>
      </c>
      <c r="F117" s="20">
        <v>78</v>
      </c>
      <c r="G117" s="32">
        <v>7630</v>
      </c>
      <c r="H117" s="12"/>
      <c r="I117" s="25"/>
      <c r="J117" s="26"/>
    </row>
    <row r="118" spans="1:10" ht="12.75">
      <c r="A118" s="3" t="s">
        <v>45</v>
      </c>
      <c r="B118" s="20" t="s">
        <v>28</v>
      </c>
      <c r="C118" s="20">
        <v>155</v>
      </c>
      <c r="D118" s="20">
        <v>258</v>
      </c>
      <c r="E118" s="20">
        <v>7868</v>
      </c>
      <c r="F118" s="20">
        <v>520</v>
      </c>
      <c r="G118" s="32">
        <f>SUM(J47+B118+C118+D118+E118+F118)</f>
        <v>8801</v>
      </c>
      <c r="H118" s="12"/>
      <c r="I118" s="25"/>
      <c r="J118" s="26"/>
    </row>
    <row r="119" spans="1:10" ht="12.75">
      <c r="A119" s="3" t="s">
        <v>0</v>
      </c>
      <c r="B119" s="20"/>
      <c r="C119" s="20"/>
      <c r="D119" s="20"/>
      <c r="E119" s="21"/>
      <c r="F119" s="20"/>
      <c r="G119" s="20"/>
      <c r="H119" s="11"/>
      <c r="I119" s="25"/>
      <c r="J119" s="26"/>
    </row>
    <row r="120" spans="1:10" ht="15">
      <c r="A120" s="30" t="s">
        <v>46</v>
      </c>
      <c r="B120" s="31">
        <f>SUM(B121:B127)</f>
        <v>9</v>
      </c>
      <c r="C120" s="31">
        <v>72</v>
      </c>
      <c r="D120" s="31">
        <f>SUM(D121:D127)</f>
        <v>333</v>
      </c>
      <c r="E120" s="31">
        <v>14946</v>
      </c>
      <c r="F120" s="31">
        <f>SUM(F121:F127)</f>
        <v>1026</v>
      </c>
      <c r="G120" s="31">
        <f>SUM(J49+B120+C120+D120+E120+F120)</f>
        <v>16386</v>
      </c>
      <c r="H120" s="11"/>
      <c r="I120" s="25"/>
      <c r="J120" s="26"/>
    </row>
    <row r="121" spans="1:10" ht="12.75">
      <c r="A121" s="3" t="s">
        <v>47</v>
      </c>
      <c r="B121" s="20">
        <v>9</v>
      </c>
      <c r="C121" s="20">
        <v>2</v>
      </c>
      <c r="D121" s="20">
        <v>61</v>
      </c>
      <c r="E121" s="20">
        <v>766</v>
      </c>
      <c r="F121" s="20">
        <v>66</v>
      </c>
      <c r="G121" s="32">
        <f>SUM(J50+B121+C121+D121+E121+F121)</f>
        <v>904</v>
      </c>
      <c r="H121" s="12"/>
      <c r="I121" s="25"/>
      <c r="J121" s="26"/>
    </row>
    <row r="122" spans="1:10" ht="12.75">
      <c r="A122" s="3" t="s">
        <v>48</v>
      </c>
      <c r="B122" s="20" t="s">
        <v>28</v>
      </c>
      <c r="C122" s="20">
        <v>3</v>
      </c>
      <c r="D122" s="20">
        <v>20</v>
      </c>
      <c r="E122" s="20">
        <v>771</v>
      </c>
      <c r="F122" s="20">
        <v>16</v>
      </c>
      <c r="G122" s="32">
        <v>1000</v>
      </c>
      <c r="H122" s="12"/>
      <c r="I122" s="25"/>
      <c r="J122" s="26"/>
    </row>
    <row r="123" spans="1:10" ht="12.75">
      <c r="A123" s="3" t="s">
        <v>49</v>
      </c>
      <c r="B123" s="20" t="s">
        <v>28</v>
      </c>
      <c r="C123" s="20" t="s">
        <v>28</v>
      </c>
      <c r="D123" s="20">
        <v>6</v>
      </c>
      <c r="E123" s="20">
        <v>98</v>
      </c>
      <c r="F123" s="20">
        <v>6</v>
      </c>
      <c r="G123" s="32">
        <v>304</v>
      </c>
      <c r="H123" s="11"/>
      <c r="I123" s="25"/>
      <c r="J123" s="26"/>
    </row>
    <row r="124" spans="1:10" ht="12.75">
      <c r="A124" s="3" t="s">
        <v>50</v>
      </c>
      <c r="B124" s="20" t="s">
        <v>28</v>
      </c>
      <c r="C124" s="20">
        <v>1</v>
      </c>
      <c r="D124" s="20">
        <v>6</v>
      </c>
      <c r="E124" s="20">
        <v>84</v>
      </c>
      <c r="F124" s="24">
        <v>9</v>
      </c>
      <c r="G124" s="32">
        <f>SUM(J53+B124+C124+D124+E124+F124)</f>
        <v>100</v>
      </c>
      <c r="H124" s="12"/>
      <c r="I124" s="25"/>
      <c r="J124" s="26"/>
    </row>
    <row r="125" spans="1:10" ht="12.75">
      <c r="A125" s="3" t="s">
        <v>51</v>
      </c>
      <c r="B125" s="20" t="s">
        <v>28</v>
      </c>
      <c r="C125" s="20">
        <v>55</v>
      </c>
      <c r="D125" s="20">
        <v>107</v>
      </c>
      <c r="E125" s="20">
        <v>12247</v>
      </c>
      <c r="F125" s="20">
        <v>829</v>
      </c>
      <c r="G125" s="32">
        <v>23000</v>
      </c>
      <c r="H125" s="12"/>
      <c r="I125" s="25"/>
      <c r="J125" s="26"/>
    </row>
    <row r="126" spans="1:10" ht="12.75">
      <c r="A126" s="3" t="s">
        <v>52</v>
      </c>
      <c r="B126" s="20" t="s">
        <v>28</v>
      </c>
      <c r="C126" s="20">
        <v>7</v>
      </c>
      <c r="D126" s="20">
        <v>51</v>
      </c>
      <c r="E126" s="20">
        <v>55</v>
      </c>
      <c r="F126" s="20">
        <v>23</v>
      </c>
      <c r="G126" s="32">
        <f>SUM(J55+B126+C126+D126+E126+F126)</f>
        <v>136</v>
      </c>
      <c r="H126" s="12"/>
      <c r="I126" s="25"/>
      <c r="J126" s="26"/>
    </row>
    <row r="127" spans="1:10" ht="12.75">
      <c r="A127" s="3" t="s">
        <v>53</v>
      </c>
      <c r="B127" s="20" t="s">
        <v>28</v>
      </c>
      <c r="C127" s="20">
        <v>3</v>
      </c>
      <c r="D127" s="20">
        <v>82</v>
      </c>
      <c r="E127" s="20">
        <v>924</v>
      </c>
      <c r="F127" s="20">
        <v>77</v>
      </c>
      <c r="G127" s="32">
        <f>SUM(J56+B127+C127+D127+E127+F127)</f>
        <v>1086</v>
      </c>
      <c r="H127" s="12"/>
      <c r="I127" s="25"/>
      <c r="J127" s="26"/>
    </row>
    <row r="128" spans="1:10" ht="12.75">
      <c r="A128" s="5"/>
      <c r="B128" s="6"/>
      <c r="C128" s="6"/>
      <c r="D128" s="6"/>
      <c r="E128" s="6"/>
      <c r="F128" s="27"/>
      <c r="G128" s="6"/>
      <c r="H128" s="3"/>
      <c r="I128" s="3"/>
      <c r="J128" s="3"/>
    </row>
    <row r="129" spans="1:7" ht="12.75">
      <c r="A129" s="37" t="s">
        <v>75</v>
      </c>
      <c r="B129" s="37"/>
      <c r="C129" s="37"/>
      <c r="D129" s="37"/>
      <c r="E129" s="37"/>
      <c r="F129" s="37"/>
      <c r="G129" s="37"/>
    </row>
  </sheetData>
  <mergeCells count="13">
    <mergeCell ref="A7:G7"/>
    <mergeCell ref="A2:G2"/>
    <mergeCell ref="A4:G4"/>
    <mergeCell ref="A5:G5"/>
    <mergeCell ref="A6:G6"/>
    <mergeCell ref="A8:H8"/>
    <mergeCell ref="A78:G78"/>
    <mergeCell ref="A79:G79"/>
    <mergeCell ref="A129:G129"/>
    <mergeCell ref="A73:G73"/>
    <mergeCell ref="A75:G75"/>
    <mergeCell ref="A76:G76"/>
    <mergeCell ref="A77:G77"/>
  </mergeCells>
  <printOptions/>
  <pageMargins left="0.5" right="0.25" top="0.5" bottom="0.5" header="0" footer="0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Kamlesh</cp:lastModifiedBy>
  <cp:lastPrinted>2008-05-12T03:05:03Z</cp:lastPrinted>
  <dcterms:created xsi:type="dcterms:W3CDTF">2005-06-17T11:45:08Z</dcterms:created>
  <dcterms:modified xsi:type="dcterms:W3CDTF">2010-08-09T05:05:49Z</dcterms:modified>
  <cp:category/>
  <cp:version/>
  <cp:contentType/>
  <cp:contentStatus/>
</cp:coreProperties>
</file>